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<sst xmlns="http://schemas.openxmlformats.org/spreadsheetml/2006/main" count="28" uniqueCount="27">
  <si>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Current</t>
  </si>
  <si>
    <t>Savings</t>
  </si>
  <si>
    <t>Total in Banks</t>
  </si>
  <si>
    <t>Cash</t>
  </si>
  <si>
    <t>GRAND TOTAL (Banks and Cash)</t>
  </si>
  <si>
    <t>Contracted hours</t>
  </si>
  <si>
    <t>Overtime</t>
  </si>
  <si>
    <t>c/f</t>
  </si>
  <si>
    <t>and a statement of receipts and payments for the year to date against budget.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</si>
  <si>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</si>
  <si>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</si>
  <si>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</si>
  <si>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</si>
  <si>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Total hours to 18/08/23</t>
  </si>
  <si>
    <t>Attached are the payments and receipts list for the period 19th August to 18th September 2023,</t>
  </si>
  <si>
    <t>Edith Weston Parish Council Bank Accounts at 18/09/23</t>
  </si>
  <si>
    <t>Parish Clerk Hours - 19th August to 18th September 2023</t>
  </si>
  <si>
    <t>Mtg with Hannah/mtg prep</t>
  </si>
  <si>
    <t>Parish Council meeting</t>
  </si>
  <si>
    <t>NP work</t>
  </si>
  <si>
    <t>website/NP</t>
  </si>
  <si>
    <t>minutes/actions</t>
  </si>
  <si>
    <t>actions/emails/quotes</t>
  </si>
  <si>
    <t>emails</t>
  </si>
  <si>
    <t>emails/quotes</t>
  </si>
  <si>
    <t>emails/filing</t>
  </si>
  <si>
    <t>agenda/finance report/payments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</si>
</sst>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39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6" fontId="19" fillId="0" borderId="11" xfId="0" applyNumberFormat="1" applyFont="1" applyBorder="1" applyAlignment="1">
      <alignment horizontal="left" vertical="top"/>
    </xf>
    <xf numFmtId="0" fontId="21" fillId="0" borderId="11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35"/>
  <sheetViews>
    <sheetView showGridLines="0" tabSelected="1" zoomScalePageLayoutView="0" workbookViewId="0" topLeftCell="A1">
      <selection activeCell="B34" sqref="B34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14</v>
      </c>
    </row>
    <row r="5" ht="15">
      <c r="A5" s="11" t="s">
        <v>8</v>
      </c>
    </row>
    <row r="6" ht="15">
      <c r="A6" s="11" t="s">
        <v>10</v>
      </c>
    </row>
    <row r="7" spans="1:27" s="11" customFormat="1" ht="1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15</v>
      </c>
      <c r="B10" s="18"/>
      <c r="C10" s="18"/>
      <c r="D10" s="27"/>
      <c r="E10" s="22"/>
      <c r="F10" s="36" t="s">
        <v>11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938.47</v>
      </c>
      <c r="D11" s="28"/>
      <c r="E11" s="2"/>
      <c r="F11" s="44" t="s">
        <v>12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76864.91</v>
      </c>
      <c r="D12" s="28"/>
      <c r="E12" s="2"/>
      <c r="F12" s="46">
        <v>0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77803.38</v>
      </c>
      <c r="D13" s="7"/>
      <c r="E13" s="2"/>
      <c r="F13" s="47"/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77803.38</v>
      </c>
      <c r="D15" s="29"/>
      <c r="E15" s="30"/>
      <c r="F15" s="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16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7</v>
      </c>
      <c r="B20" s="35">
        <v>1.5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32">
        <v>45159</v>
      </c>
      <c r="B21" s="37">
        <v>2.5</v>
      </c>
      <c r="C21" s="4" t="s">
        <v>17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32">
        <v>45159</v>
      </c>
      <c r="B22" s="37">
        <v>2</v>
      </c>
      <c r="C22" s="4" t="s">
        <v>18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32">
        <v>45160</v>
      </c>
      <c r="B23" s="37">
        <v>2</v>
      </c>
      <c r="C23" s="4" t="s">
        <v>19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32">
        <v>45161</v>
      </c>
      <c r="B24" s="37">
        <v>3</v>
      </c>
      <c r="C24" s="4" t="s">
        <v>20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32">
        <v>45163</v>
      </c>
      <c r="B25" s="37">
        <v>3</v>
      </c>
      <c r="C25" s="4" t="s">
        <v>19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32">
        <v>45166</v>
      </c>
      <c r="B26" s="37">
        <v>1.5</v>
      </c>
      <c r="C26" s="4" t="s">
        <v>21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32">
        <v>45167</v>
      </c>
      <c r="B27" s="37">
        <v>2.5</v>
      </c>
      <c r="C27" s="4" t="s">
        <v>22</v>
      </c>
      <c r="E27" s="4"/>
      <c r="F27" s="31"/>
      <c r="G27" s="2"/>
      <c r="H27" s="3"/>
      <c r="I27" s="3"/>
      <c r="J27" s="3"/>
      <c r="K27" s="3"/>
      <c r="L27" s="3"/>
    </row>
    <row r="28" spans="1:12" ht="15">
      <c r="A28" s="32">
        <v>45175</v>
      </c>
      <c r="B28" s="37">
        <v>1</v>
      </c>
      <c r="C28" s="4" t="s">
        <v>23</v>
      </c>
      <c r="E28" s="4"/>
      <c r="F28" s="31"/>
      <c r="G28" s="2"/>
      <c r="H28" s="3"/>
      <c r="I28" s="3"/>
      <c r="J28" s="3"/>
      <c r="K28" s="3"/>
      <c r="L28" s="3"/>
    </row>
    <row r="29" spans="1:12" ht="15">
      <c r="A29" s="32">
        <v>45177</v>
      </c>
      <c r="B29" s="37">
        <v>2.5</v>
      </c>
      <c r="C29" s="4" t="s">
        <v>24</v>
      </c>
      <c r="E29" s="4"/>
      <c r="F29" s="31"/>
      <c r="G29" s="2"/>
      <c r="H29" s="3"/>
      <c r="I29" s="3"/>
      <c r="J29" s="3"/>
      <c r="K29" s="3"/>
      <c r="L29" s="3"/>
    </row>
    <row r="30" spans="1:12" ht="15">
      <c r="A30" s="32">
        <v>45180</v>
      </c>
      <c r="B30" s="37">
        <v>1.5</v>
      </c>
      <c r="C30" s="4" t="s">
        <v>25</v>
      </c>
      <c r="E30" s="4"/>
      <c r="F30" s="31"/>
      <c r="G30" s="2"/>
      <c r="H30" s="3"/>
      <c r="I30" s="3"/>
      <c r="J30" s="3"/>
      <c r="K30" s="3"/>
      <c r="L30" s="3"/>
    </row>
    <row r="31" spans="1:12" ht="15">
      <c r="A31" s="32">
        <v>45187</v>
      </c>
      <c r="B31" s="37">
        <v>2.5</v>
      </c>
      <c r="C31" s="4" t="s">
        <v>26</v>
      </c>
      <c r="E31" s="4"/>
      <c r="F31" s="31"/>
      <c r="G31" s="2"/>
      <c r="H31" s="3"/>
      <c r="I31" s="3"/>
      <c r="J31" s="3"/>
      <c r="K31" s="3"/>
      <c r="L31" s="3"/>
    </row>
    <row r="32" spans="1:12" ht="15">
      <c r="A32" s="32"/>
      <c r="B32" s="38">
        <f>SUM(B20:B31)</f>
        <v>25.5</v>
      </c>
      <c r="C32" s="5" t="s">
        <v>13</v>
      </c>
      <c r="E32" s="4"/>
      <c r="F32" s="31"/>
      <c r="G32" s="2"/>
      <c r="H32" s="3"/>
      <c r="I32" s="3"/>
      <c r="J32" s="3"/>
      <c r="K32" s="3"/>
      <c r="L32" s="3"/>
    </row>
    <row r="33" spans="1:12" ht="15">
      <c r="A33" s="23"/>
      <c r="B33" s="39">
        <v>24</v>
      </c>
      <c r="C33" s="4" t="s">
        <v>5</v>
      </c>
      <c r="E33" s="4"/>
      <c r="F33" s="31"/>
      <c r="G33" s="2"/>
      <c r="H33" s="3"/>
      <c r="I33" s="3"/>
      <c r="J33" s="3"/>
      <c r="K33" s="3"/>
      <c r="L33" s="3"/>
    </row>
    <row r="34" spans="1:12" ht="15">
      <c r="A34" s="23"/>
      <c r="B34" s="35">
        <f>B32-B33</f>
        <v>1.5</v>
      </c>
      <c r="C34" s="5" t="s">
        <v>6</v>
      </c>
      <c r="E34" s="4"/>
      <c r="F34" s="33"/>
      <c r="G34" s="2"/>
      <c r="H34" s="3"/>
      <c r="I34" s="3"/>
      <c r="J34" s="3"/>
      <c r="K34" s="3"/>
      <c r="L34" s="3"/>
    </row>
    <row r="35" spans="1:12" ht="12.75" customHeight="1">
      <c r="A35" s="8"/>
      <c r="B35" s="9"/>
      <c r="C35" s="9"/>
      <c r="D35" s="9"/>
      <c r="E35" s="9"/>
      <c r="F35" s="10"/>
      <c r="G35" s="2"/>
      <c r="H35" s="3"/>
      <c r="I35" s="3"/>
      <c r="J35" s="3"/>
      <c r="K35" s="3"/>
      <c r="L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r:id="rId1"/>
  <headerFooter alignWithMargins="0">
    <oddHeader>&amp;C&amp;"-,Bold"&amp;14Edith Weston Parish Council
Finance Report - September 2023&amp;R&amp;"-,Bold"Appendix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2023-09-18T11:12:49Z</cp:lastPrinted>
  <dcterms:created xsi:type="dcterms:W3CDTF">2022-12-28T16:49:05Z</dcterms:created>
  <dcterms:modified xsi:type="dcterms:W3CDTF">2023-09-18T11:12:52Z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